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thoven/Downloads/"/>
    </mc:Choice>
  </mc:AlternateContent>
  <xr:revisionPtr revIDLastSave="0" documentId="8_{942E7776-A600-2045-A468-9B33B07DE345}" xr6:coauthVersionLast="47" xr6:coauthVersionMax="47" xr10:uidLastSave="{00000000-0000-0000-0000-000000000000}"/>
  <bookViews>
    <workbookView xWindow="4300" yWindow="2700" windowWidth="27640" windowHeight="16940" xr2:uid="{8340259D-7BD3-0B4A-B1FD-AA9B2B743C1D}"/>
  </bookViews>
  <sheets>
    <sheet name="Calculs S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9" i="1"/>
  <c r="C8" i="1"/>
  <c r="C6" i="1"/>
  <c r="C5" i="1"/>
  <c r="C4" i="1" l="1"/>
  <c r="C7" i="1" s="1"/>
  <c r="C20" i="1" l="1"/>
  <c r="C14" i="1"/>
  <c r="C15" i="1" l="1"/>
  <c r="C16" i="1" s="1"/>
  <c r="C17" i="1" s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<sst xmlns="http://schemas.openxmlformats.org/spreadsheetml/2006/main" count="41" uniqueCount="36">
  <si>
    <t xml:space="preserve">Longueur Demi fermoir </t>
  </si>
  <si>
    <t>A</t>
  </si>
  <si>
    <t>B</t>
  </si>
  <si>
    <t>Hauteur fermoir avant virage</t>
  </si>
  <si>
    <t>C</t>
  </si>
  <si>
    <t xml:space="preserve">Demi largeur </t>
  </si>
  <si>
    <t xml:space="preserve">D </t>
  </si>
  <si>
    <t>Hauteur sac hors socle</t>
  </si>
  <si>
    <t>E</t>
  </si>
  <si>
    <t xml:space="preserve">Hauteur socle du sac </t>
  </si>
  <si>
    <t>F</t>
  </si>
  <si>
    <t>Largeur Socle</t>
  </si>
  <si>
    <t>G</t>
  </si>
  <si>
    <t xml:space="preserve">Retour socle largeur </t>
  </si>
  <si>
    <t>Retour socle hauteur</t>
  </si>
  <si>
    <t>H</t>
  </si>
  <si>
    <t xml:space="preserve">Traits plis </t>
  </si>
  <si>
    <t xml:space="preserve">A partir de la ligne de pli milieu </t>
  </si>
  <si>
    <t xml:space="preserve">Taille ouverture plis haut </t>
  </si>
  <si>
    <t>Pli 1/2/3/4</t>
  </si>
  <si>
    <t xml:space="preserve">Taille ouverture plis bas </t>
  </si>
  <si>
    <t>Série 1-Pli 1</t>
  </si>
  <si>
    <t>Série 1-Pli 2</t>
  </si>
  <si>
    <t>Série 1 -Pli 3</t>
  </si>
  <si>
    <t>Série 2-Pli 1</t>
  </si>
  <si>
    <t>Série 2-Pli 2</t>
  </si>
  <si>
    <t>Série 2-Pli 3</t>
  </si>
  <si>
    <t>Série 3-Pli 1</t>
  </si>
  <si>
    <t>Série 3-Pli 2</t>
  </si>
  <si>
    <t>Série 3-Pli 3</t>
  </si>
  <si>
    <t>Série 4-Pli 1</t>
  </si>
  <si>
    <t>Série 4-Pli 2</t>
  </si>
  <si>
    <t>Série 4-Pli 3</t>
  </si>
  <si>
    <t xml:space="preserve">Lignes de plis à partir du milieu </t>
  </si>
  <si>
    <t xml:space="preserve">Taille longueur coulisse Fermoir </t>
  </si>
  <si>
    <t xml:space="preserve">Taille hauteur coulisse Fermoir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</si>
</sst>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F2D9-6907-C041-9FD9-9DE8330F2B28}">
  <dimension ref="A2:C36"/>
  <sheetViews>
    <sheetView tabSelected="1" topLeftCell="A16" zoomScale="134" zoomScaleNormal="134" workbookViewId="0">
      <selection activeCell="B38" sqref="B38"/>
    </sheetView>
  </sheetViews>
  <sheetFormatPr baseColWidth="10" defaultRowHeight="16" x14ac:dyDescent="0.2"/>
  <cols>
    <col min="1" max="1" width="34.83203125" customWidth="1"/>
    <col min="2" max="2" width="45" customWidth="1"/>
  </cols>
  <sheetData>
    <row r="2" spans="1:3" s="1" customFormat="1" x14ac:dyDescent="0.2">
      <c r="A2" s="1" t="s">
        <v>1</v>
      </c>
      <c r="B2" s="1" t="s">
        <v>0</v>
      </c>
      <c r="C2" s="1">
        <v>42</v>
      </c>
    </row>
    <row r="3" spans="1:3" s="1" customFormat="1" x14ac:dyDescent="0.2">
      <c r="A3" s="1" t="s">
        <v>2</v>
      </c>
      <c r="B3" s="1" t="s">
        <v>3</v>
      </c>
      <c r="C3" s="1">
        <v>7</v>
      </c>
    </row>
    <row r="4" spans="1:3" x14ac:dyDescent="0.2">
      <c r="A4" t="s">
        <v>4</v>
      </c>
      <c r="B4" t="s">
        <v>5</v>
      </c>
      <c r="C4">
        <f>C2/2</f>
        <v>21</v>
      </c>
    </row>
    <row r="5" spans="1:3" x14ac:dyDescent="0.2">
      <c r="A5" t="s">
        <v>6</v>
      </c>
      <c r="B5" t="s">
        <v>7</v>
      </c>
      <c r="C5">
        <f>C2/2</f>
        <v>21</v>
      </c>
    </row>
    <row r="6" spans="1:3" x14ac:dyDescent="0.2">
      <c r="A6" t="s">
        <v>8</v>
      </c>
      <c r="B6" t="s">
        <v>9</v>
      </c>
      <c r="C6">
        <f>C3</f>
        <v>7</v>
      </c>
    </row>
    <row r="7" spans="1:3" x14ac:dyDescent="0.2">
      <c r="A7" t="s">
        <v>10</v>
      </c>
      <c r="B7" t="s">
        <v>11</v>
      </c>
      <c r="C7">
        <f>C4-C3</f>
        <v>14</v>
      </c>
    </row>
    <row r="8" spans="1:3" x14ac:dyDescent="0.2">
      <c r="A8" t="s">
        <v>12</v>
      </c>
      <c r="B8" t="s">
        <v>13</v>
      </c>
      <c r="C8">
        <f>C3</f>
        <v>7</v>
      </c>
    </row>
    <row r="9" spans="1:3" x14ac:dyDescent="0.2">
      <c r="A9" t="s">
        <v>15</v>
      </c>
      <c r="B9" t="s">
        <v>14</v>
      </c>
      <c r="C9">
        <f>C3</f>
        <v>7</v>
      </c>
    </row>
    <row r="12" spans="1:3" x14ac:dyDescent="0.2">
      <c r="A12" t="s">
        <v>16</v>
      </c>
    </row>
    <row r="13" spans="1:3" x14ac:dyDescent="0.2">
      <c r="A13" s="2">
        <v>0</v>
      </c>
      <c r="B13" s="2" t="s">
        <v>17</v>
      </c>
      <c r="C13" s="2">
        <v>1</v>
      </c>
    </row>
    <row r="14" spans="1:3" x14ac:dyDescent="0.2">
      <c r="A14">
        <v>1</v>
      </c>
      <c r="B14" t="s">
        <v>17</v>
      </c>
      <c r="C14">
        <f>((C7-1)/4)+1</f>
        <v>4.25</v>
      </c>
    </row>
    <row r="15" spans="1:3" x14ac:dyDescent="0.2">
      <c r="A15">
        <v>2</v>
      </c>
      <c r="B15" t="s">
        <v>17</v>
      </c>
      <c r="C15">
        <f>C14+((C7-1)/4)</f>
        <v>7.5</v>
      </c>
    </row>
    <row r="16" spans="1:3" x14ac:dyDescent="0.2">
      <c r="A16">
        <v>3</v>
      </c>
      <c r="B16" t="s">
        <v>17</v>
      </c>
      <c r="C16">
        <f>C15+((C7-1)/4)</f>
        <v>10.75</v>
      </c>
    </row>
    <row r="17" spans="1:3" x14ac:dyDescent="0.2">
      <c r="A17">
        <v>4</v>
      </c>
      <c r="B17" t="s">
        <v>17</v>
      </c>
      <c r="C17">
        <f>C16+((C7-1)/4)</f>
        <v>14</v>
      </c>
    </row>
    <row r="20" spans="1:3" x14ac:dyDescent="0.2">
      <c r="A20" t="s">
        <v>18</v>
      </c>
      <c r="B20" t="s">
        <v>19</v>
      </c>
      <c r="C20">
        <f>2*((C7-1)/4)</f>
        <v>6.5</v>
      </c>
    </row>
    <row r="21" spans="1:3" x14ac:dyDescent="0.2">
      <c r="A21" t="s">
        <v>20</v>
      </c>
      <c r="B21" t="s">
        <v>19</v>
      </c>
      <c r="C21">
        <v>1</v>
      </c>
    </row>
    <row r="22" spans="1:3" x14ac:dyDescent="0.2">
      <c r="A22" t="s">
        <v>33</v>
      </c>
      <c r="B22" s="3" t="s">
        <v>21</v>
      </c>
      <c r="C22">
        <f>C14</f>
        <v>4.25</v>
      </c>
    </row>
    <row r="23" spans="1:3" x14ac:dyDescent="0.2">
      <c r="B23" s="3" t="s">
        <v>22</v>
      </c>
      <c r="C23">
        <f>C22+C$20/2</f>
        <v>7.5</v>
      </c>
    </row>
    <row r="24" spans="1:3" x14ac:dyDescent="0.2">
      <c r="B24" s="3" t="s">
        <v>23</v>
      </c>
      <c r="C24">
        <f t="shared" ref="C24:C33" si="0">C23+C$20/2</f>
        <v>10.75</v>
      </c>
    </row>
    <row r="25" spans="1:3" x14ac:dyDescent="0.2">
      <c r="B25" t="s">
        <v>24</v>
      </c>
      <c r="C25">
        <f t="shared" si="0"/>
        <v>14</v>
      </c>
    </row>
    <row r="26" spans="1:3" x14ac:dyDescent="0.2">
      <c r="B26" t="s">
        <v>25</v>
      </c>
      <c r="C26">
        <f t="shared" si="0"/>
        <v>17.25</v>
      </c>
    </row>
    <row r="27" spans="1:3" x14ac:dyDescent="0.2">
      <c r="B27" t="s">
        <v>26</v>
      </c>
      <c r="C27">
        <f t="shared" si="0"/>
        <v>20.5</v>
      </c>
    </row>
    <row r="28" spans="1:3" x14ac:dyDescent="0.2">
      <c r="B28" s="3" t="s">
        <v>27</v>
      </c>
      <c r="C28">
        <f t="shared" si="0"/>
        <v>23.75</v>
      </c>
    </row>
    <row r="29" spans="1:3" x14ac:dyDescent="0.2">
      <c r="B29" s="3" t="s">
        <v>28</v>
      </c>
      <c r="C29">
        <f t="shared" si="0"/>
        <v>27</v>
      </c>
    </row>
    <row r="30" spans="1:3" x14ac:dyDescent="0.2">
      <c r="B30" s="3" t="s">
        <v>29</v>
      </c>
      <c r="C30">
        <f t="shared" si="0"/>
        <v>30.25</v>
      </c>
    </row>
    <row r="31" spans="1:3" x14ac:dyDescent="0.2">
      <c r="B31" t="s">
        <v>30</v>
      </c>
      <c r="C31">
        <f t="shared" si="0"/>
        <v>33.5</v>
      </c>
    </row>
    <row r="32" spans="1:3" x14ac:dyDescent="0.2">
      <c r="B32" t="s">
        <v>31</v>
      </c>
      <c r="C32">
        <f t="shared" si="0"/>
        <v>36.75</v>
      </c>
    </row>
    <row r="33" spans="1:3" x14ac:dyDescent="0.2">
      <c r="B33" t="s">
        <v>32</v>
      </c>
      <c r="C33">
        <f t="shared" si="0"/>
        <v>40</v>
      </c>
    </row>
    <row r="35" spans="1:3" x14ac:dyDescent="0.2">
      <c r="A35" t="s">
        <v>34</v>
      </c>
      <c r="C35">
        <f>C2-2</f>
        <v>40</v>
      </c>
    </row>
    <row r="36" spans="1:3" x14ac:dyDescent="0.2">
      <c r="A36" t="s">
        <v>35</v>
      </c>
      <c r="C36">
        <v>5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Sac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2023-05-24T07:54:41Z</cp:lastPrinted>
  <dcterms:created xsi:type="dcterms:W3CDTF">2023-05-22T17:15:50Z</dcterms:created>
  <dcterms:modified xsi:type="dcterms:W3CDTF">2023-05-27T16:57:30Z</dcterms:modified>
</cp:coreProperties>
</file>